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quel\ACREDITACIONES y REACREDITACIONES\ACREDITACIONES\GUÍAS GRUPOS GEA\CARDIOLOGIA\GUÍA CARDIOLOGÍA_MAYO 2022\"/>
    </mc:Choice>
  </mc:AlternateContent>
  <xr:revisionPtr revIDLastSave="0" documentId="13_ncr:1_{6322C1EE-4AF8-476C-AB85-26043DC3C460}" xr6:coauthVersionLast="47" xr6:coauthVersionMax="47" xr10:uidLastSave="{00000000-0000-0000-0000-000000000000}"/>
  <bookViews>
    <workbookView xWindow="-110" yWindow="-110" windowWidth="19420" windowHeight="10420" xr2:uid="{006F2C2C-239F-BE4C-BAC8-5B16DC9D11F7}"/>
  </bookViews>
  <sheets>
    <sheet name="CASELOG" sheetId="1" r:id="rId1"/>
    <sheet name="Desplegables" sheetId="2" r:id="rId2"/>
    <sheet name="Abreviaturas utilizad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7" i="1"/>
  <c r="U2" i="1"/>
  <c r="U3" i="1"/>
  <c r="U4" i="1"/>
  <c r="U6" i="1"/>
</calcChain>
</file>

<file path=xl/sharedStrings.xml><?xml version="1.0" encoding="utf-8"?>
<sst xmlns="http://schemas.openxmlformats.org/spreadsheetml/2006/main" count="55" uniqueCount="45">
  <si>
    <t>Fecha</t>
  </si>
  <si>
    <t>Identificación</t>
  </si>
  <si>
    <t>Nombre</t>
  </si>
  <si>
    <t>Especie</t>
  </si>
  <si>
    <t>Raza</t>
  </si>
  <si>
    <t>Edad</t>
  </si>
  <si>
    <t>Sexo</t>
  </si>
  <si>
    <t xml:space="preserve">Motivo de consulta </t>
  </si>
  <si>
    <t>Antecedentes</t>
  </si>
  <si>
    <t>Signos Clínicos</t>
  </si>
  <si>
    <t>Pruebas diagnósticas</t>
  </si>
  <si>
    <t>Tratamiento</t>
  </si>
  <si>
    <t>Tipo visita</t>
  </si>
  <si>
    <t>Especialidad</t>
  </si>
  <si>
    <t xml:space="preserve">Tipo visita </t>
  </si>
  <si>
    <t xml:space="preserve">Especialidad </t>
  </si>
  <si>
    <t>Canina</t>
  </si>
  <si>
    <t>Felina</t>
  </si>
  <si>
    <t xml:space="preserve">Visita electiva </t>
  </si>
  <si>
    <t>Emergencia</t>
  </si>
  <si>
    <t>Cardiologia adquirida</t>
  </si>
  <si>
    <t>Cardiología congénita</t>
  </si>
  <si>
    <t>Respiratorio</t>
  </si>
  <si>
    <t>Contador</t>
  </si>
  <si>
    <t>M</t>
  </si>
  <si>
    <t>MC</t>
  </si>
  <si>
    <t>H</t>
  </si>
  <si>
    <t>HC</t>
  </si>
  <si>
    <t>Congenitas</t>
  </si>
  <si>
    <t xml:space="preserve">Adquiridas </t>
  </si>
  <si>
    <t>Otros</t>
  </si>
  <si>
    <t>Diagnostico</t>
  </si>
  <si>
    <t>Abreviaturas</t>
  </si>
  <si>
    <t>Condiciones</t>
  </si>
  <si>
    <t>mínimo de un 60% de casos caninos</t>
  </si>
  <si>
    <t>mínimo de un 30% de casos felinos</t>
  </si>
  <si>
    <t>50 patologías adquiridas</t>
  </si>
  <si>
    <t>30 casos de respiratorio</t>
  </si>
  <si>
    <t>Exploración física</t>
  </si>
  <si>
    <t>Pronóstico</t>
  </si>
  <si>
    <t>Macho</t>
  </si>
  <si>
    <t>Macho castrado</t>
  </si>
  <si>
    <t>Hembra</t>
  </si>
  <si>
    <t>Hmebra castrada</t>
  </si>
  <si>
    <t>20 patologías congenitas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</si>
</sst>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F829-3DC8-5241-8E8E-67798E76A588}">
  <dimension ref="A1:V125"/>
  <sheetViews>
    <sheetView tabSelected="1"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V2" sqref="V2"/>
    </sheetView>
  </sheetViews>
  <sheetFormatPr baseColWidth="10" defaultColWidth="40.83203125" defaultRowHeight="15.5"/>
  <cols>
    <col min="1" max="1" width="16.1640625" customWidth="1"/>
    <col min="2" max="2" width="21.33203125" customWidth="1"/>
    <col min="3" max="3" width="20.6640625" customWidth="1"/>
    <col min="4" max="4" width="30" customWidth="1"/>
    <col min="5" max="5" width="26.83203125" customWidth="1"/>
    <col min="6" max="6" width="20.83203125" customWidth="1"/>
    <col min="7" max="7" width="29.33203125" customWidth="1"/>
    <col min="8" max="8" width="20.5" customWidth="1"/>
    <col min="9" max="9" width="12.6640625" customWidth="1"/>
    <col min="20" max="20" width="14.6640625" customWidth="1"/>
    <col min="21" max="21" width="6.33203125" customWidth="1"/>
    <col min="22" max="22" width="43.1640625" customWidth="1"/>
  </cols>
  <sheetData>
    <row r="1" spans="1:22" s="2" customFormat="1" ht="40" customHeight="1">
      <c r="A1" s="7" t="s">
        <v>0</v>
      </c>
      <c r="B1" s="7" t="s">
        <v>1</v>
      </c>
      <c r="C1" s="7" t="s">
        <v>12</v>
      </c>
      <c r="D1" s="7" t="s">
        <v>13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38</v>
      </c>
      <c r="N1" s="7" t="s">
        <v>10</v>
      </c>
      <c r="O1" s="7" t="s">
        <v>31</v>
      </c>
      <c r="P1" s="7" t="s">
        <v>11</v>
      </c>
      <c r="Q1" s="9" t="s">
        <v>39</v>
      </c>
      <c r="T1" s="8" t="s">
        <v>23</v>
      </c>
      <c r="V1" s="3" t="s">
        <v>33</v>
      </c>
    </row>
    <row r="2" spans="1:22" ht="20" customHeight="1">
      <c r="T2" t="s">
        <v>28</v>
      </c>
      <c r="U2">
        <f>COUNTIF(D2:D101,"Cardiologia adquirida")</f>
        <v>0</v>
      </c>
      <c r="V2" s="4" t="s">
        <v>44</v>
      </c>
    </row>
    <row r="3" spans="1:22" ht="20" customHeight="1">
      <c r="T3" t="s">
        <v>29</v>
      </c>
      <c r="U3">
        <f>COUNTIF(D2:D101,"Cardiología congénita")</f>
        <v>0</v>
      </c>
      <c r="V3" s="4" t="s">
        <v>36</v>
      </c>
    </row>
    <row r="4" spans="1:22" ht="20" customHeight="1">
      <c r="T4" t="s">
        <v>22</v>
      </c>
      <c r="U4">
        <f>COUNTIF(D2:D101,"Respiratorio")</f>
        <v>0</v>
      </c>
      <c r="V4" s="4" t="s">
        <v>37</v>
      </c>
    </row>
    <row r="5" spans="1:22" ht="20" customHeight="1">
      <c r="V5" s="5"/>
    </row>
    <row r="6" spans="1:22" ht="20" customHeight="1">
      <c r="T6" t="s">
        <v>16</v>
      </c>
      <c r="U6">
        <f>COUNTIF(F2:F101,"Canina")</f>
        <v>0</v>
      </c>
      <c r="V6" s="6" t="s">
        <v>34</v>
      </c>
    </row>
    <row r="7" spans="1:22" ht="20" customHeight="1">
      <c r="T7" t="s">
        <v>17</v>
      </c>
      <c r="U7">
        <f>COUNTIF(F2:F101,"Felina")</f>
        <v>0</v>
      </c>
      <c r="V7" s="4" t="s">
        <v>35</v>
      </c>
    </row>
    <row r="8" spans="1:22" ht="20" customHeight="1">
      <c r="T8" t="s">
        <v>30</v>
      </c>
      <c r="U8">
        <f>COUNTIF(F2:F101,"Otros")</f>
        <v>0</v>
      </c>
      <c r="V8" s="4"/>
    </row>
    <row r="9" spans="1:22" ht="20" customHeight="1"/>
    <row r="10" spans="1:22" ht="20" customHeight="1"/>
    <row r="11" spans="1:22" ht="20" customHeight="1"/>
    <row r="12" spans="1:22" ht="20" customHeight="1"/>
    <row r="13" spans="1:22" ht="20" customHeight="1"/>
    <row r="14" spans="1:22" ht="20" customHeight="1"/>
    <row r="15" spans="1:22" ht="20" customHeight="1"/>
    <row r="16" spans="1:22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CBA809-CFE7-C046-8CF4-8E92CF48CBFD}">
          <x14:formula1>
            <xm:f>Desplegables!$A$8:$A$10</xm:f>
          </x14:formula1>
          <xm:sqref>F2:F125</xm:sqref>
        </x14:dataValidation>
        <x14:dataValidation type="list" allowBlank="1" showInputMessage="1" showErrorMessage="1" xr:uid="{09EE66E3-A934-0649-99FC-70DFE2A9D888}">
          <x14:formula1>
            <xm:f>Desplegables!$A$2:$A$5</xm:f>
          </x14:formula1>
          <xm:sqref>I2:I125</xm:sqref>
        </x14:dataValidation>
        <x14:dataValidation type="list" allowBlank="1" showInputMessage="1" showErrorMessage="1" xr:uid="{48A9972A-9F7D-314D-BB07-49D5E95A962E}">
          <x14:formula1>
            <xm:f>Desplegables!$G$2:$G$3</xm:f>
          </x14:formula1>
          <xm:sqref>C2:C125</xm:sqref>
        </x14:dataValidation>
        <x14:dataValidation type="list" allowBlank="1" showInputMessage="1" showErrorMessage="1" xr:uid="{46E93B3B-B3FB-F44B-A3D1-4AC4931F60DA}">
          <x14:formula1>
            <xm:f>Desplegables!$J$2:$J$4</xm:f>
          </x14:formula1>
          <xm:sqref>D2:D125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9C35-2C40-9846-9227-DA304097CF38}">
  <dimension ref="A1:J10"/>
  <sheetViews>
    <sheetView workbookViewId="0">
      <selection activeCell="F35" sqref="F35"/>
    </sheetView>
  </sheetViews>
  <sheetFormatPr baseColWidth="10" defaultRowHeight="15.5"/>
  <cols>
    <col min="4" max="4" width="17.5" bestFit="1" customWidth="1"/>
  </cols>
  <sheetData>
    <row r="1" spans="1:10">
      <c r="A1" t="s">
        <v>6</v>
      </c>
      <c r="G1" t="s">
        <v>14</v>
      </c>
      <c r="J1" t="s">
        <v>15</v>
      </c>
    </row>
    <row r="2" spans="1:10">
      <c r="A2" t="s">
        <v>24</v>
      </c>
      <c r="G2" s="1" t="s">
        <v>18</v>
      </c>
      <c r="J2" t="s">
        <v>20</v>
      </c>
    </row>
    <row r="3" spans="1:10">
      <c r="A3" t="s">
        <v>25</v>
      </c>
      <c r="G3" s="1" t="s">
        <v>19</v>
      </c>
      <c r="J3" t="s">
        <v>21</v>
      </c>
    </row>
    <row r="4" spans="1:10">
      <c r="A4" t="s">
        <v>26</v>
      </c>
      <c r="J4" t="s">
        <v>22</v>
      </c>
    </row>
    <row r="5" spans="1:10">
      <c r="A5" t="s">
        <v>27</v>
      </c>
    </row>
    <row r="7" spans="1:10">
      <c r="A7" t="s">
        <v>3</v>
      </c>
    </row>
    <row r="8" spans="1:10">
      <c r="A8" t="s">
        <v>16</v>
      </c>
    </row>
    <row r="9" spans="1:10">
      <c r="A9" t="s">
        <v>17</v>
      </c>
    </row>
    <row r="10" spans="1:10">
      <c r="A10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A82B-E963-A346-821E-B62805376679}">
  <dimension ref="A1:B5"/>
  <sheetViews>
    <sheetView workbookViewId="0">
      <selection activeCell="B10" sqref="B10"/>
    </sheetView>
  </sheetViews>
  <sheetFormatPr baseColWidth="10" defaultRowHeight="15.5"/>
  <cols>
    <col min="1" max="1" width="21.83203125" customWidth="1"/>
    <col min="2" max="2" width="23.1640625" customWidth="1"/>
  </cols>
  <sheetData>
    <row r="1" spans="1:2">
      <c r="A1" s="10" t="s">
        <v>32</v>
      </c>
    </row>
    <row r="2" spans="1:2">
      <c r="A2" t="s">
        <v>24</v>
      </c>
      <c r="B2" t="s">
        <v>40</v>
      </c>
    </row>
    <row r="3" spans="1:2">
      <c r="A3" t="s">
        <v>25</v>
      </c>
      <c r="B3" t="s">
        <v>41</v>
      </c>
    </row>
    <row r="4" spans="1:2">
      <c r="A4" t="s">
        <v>26</v>
      </c>
      <c r="B4" t="s">
        <v>42</v>
      </c>
    </row>
    <row r="5" spans="1:2">
      <c r="A5" t="s">
        <v>27</v>
      </c>
      <c r="B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CASELOG</vt:lpstr>
      <vt:lpstr>Desplegables</vt:lpstr>
      <vt:lpstr>Abreviaturas utilizadas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</dc:creator>
  <cp:lastModifiedBy>Raquel</cp:lastModifiedBy>
  <dcterms:created xsi:type="dcterms:W3CDTF">2022-05-17T20:35:20Z</dcterms:created>
  <dcterms:modified xsi:type="dcterms:W3CDTF">2023-11-13T16:15:02Z</dcterms:modified>
</cp:coreProperties>
</file>